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<sst xmlns="http://schemas.openxmlformats.org/spreadsheetml/2006/main" count="136" uniqueCount="103">
  <si>
    <t>"УТВЕРЖДЕН"</t>
  </si>
  <si>
    <t>Решением общего собрания</t>
  </si>
  <si>
    <t>Товарищества собственников жилья "Токарей 68"</t>
  </si>
  <si>
    <t>Протокол № __________</t>
  </si>
  <si>
    <t>От "___" _____________ 2015 г.</t>
  </si>
  <si>
    <t>ПЕРЕЧЕНЬ</t>
  </si>
  <si>
    <t>№ п/п</t>
  </si>
  <si>
    <t>Наименование работ</t>
  </si>
  <si>
    <t>Периодичность</t>
  </si>
  <si>
    <t>Годовая плата (руб.)</t>
  </si>
  <si>
    <t>Стоимость на 1 кв.м. площади (руб./мес.)</t>
  </si>
  <si>
    <t xml:space="preserve">Работы, выполняемые в отношении фундамента </t>
  </si>
  <si>
    <t xml:space="preserve">Работы, выполняемые  в зданиях с подвалами </t>
  </si>
  <si>
    <t xml:space="preserve">Работы, выполняемые для надлежащего содержания стен </t>
  </si>
  <si>
    <t>Работы по содержанию помещений:</t>
  </si>
  <si>
    <t>21.1. Влажное подметание лестничных маршей и площадок</t>
  </si>
  <si>
    <t>раз(а) в неделю</t>
  </si>
  <si>
    <t>21.2. Мытье площадок, лифтовых холлов</t>
  </si>
  <si>
    <t xml:space="preserve">21.3. Мытье пола кабины лифта </t>
  </si>
  <si>
    <t xml:space="preserve">21.4. Мытье стен, дверей в кабине лифта </t>
  </si>
  <si>
    <t>21.6. Влажная протирка стен, дверей, плафонов, почтовых ящиков, досок объявлений</t>
  </si>
  <si>
    <t>раз(а) в год</t>
  </si>
  <si>
    <t xml:space="preserve">21.7. Влажная протирка подоконников </t>
  </si>
  <si>
    <t>21.8. Протирка дверей входных групп</t>
  </si>
  <si>
    <t>21.9. Подбор случайного мусора на переходных лоджиях</t>
  </si>
  <si>
    <t>21.10. Проведение дератизации  и дезинсекции помещений</t>
  </si>
  <si>
    <r>
      <t xml:space="preserve">Работы по уборке территории </t>
    </r>
    <r>
      <rPr>
        <i/>
        <sz val="10"/>
        <color indexed="8"/>
        <rFont val="Times New Roman"/>
        <family val="1"/>
      </rPr>
      <t>в зимний период:</t>
    </r>
  </si>
  <si>
    <t>раз(а) в день</t>
  </si>
  <si>
    <t>раз(а) в месяц</t>
  </si>
  <si>
    <t>раз(а) в феврале</t>
  </si>
  <si>
    <r>
      <t>Работы по уборке территории</t>
    </r>
    <r>
      <rPr>
        <i/>
        <sz val="10"/>
        <color indexed="8"/>
        <rFont val="Times New Roman"/>
        <family val="1"/>
      </rPr>
      <t xml:space="preserve"> в летний  период:</t>
    </r>
  </si>
  <si>
    <t>раз(а) в июне</t>
  </si>
  <si>
    <t>круглосуточно</t>
  </si>
  <si>
    <t>Работы по обеспечению  вывоза бытовых отходов ТБО и КГМ</t>
  </si>
  <si>
    <t>Работы по обеспечению устранения аварий в соответствии с установленными предельными сроками на внутривидовых инженерных системах</t>
  </si>
  <si>
    <t>Работы  и услуги по обеспечению  работы аварийно-диспетчерской службы дома</t>
  </si>
  <si>
    <t>Контрольная сверка индивидуальных приборов</t>
  </si>
  <si>
    <t>Опломбирование и приемка в эксплуатацию индивидуальных приборов учета</t>
  </si>
  <si>
    <t>по мере необходимости</t>
  </si>
  <si>
    <t>плановый</t>
  </si>
  <si>
    <t>Работы по обеспечению требований пожарной безопасности</t>
  </si>
  <si>
    <t>28.1. Текущий ремонт оборудования</t>
  </si>
  <si>
    <t>28.2. Аварийно-техническое обслуживание оборудования</t>
  </si>
  <si>
    <t>30.1. Расчистка снега перед подъездами со сдвиганием снега на газоны (во время снегопада)</t>
  </si>
  <si>
    <t>30.3. Подметание твердого покрытия</t>
  </si>
  <si>
    <t>30.4. Подбор случайного мусора</t>
  </si>
  <si>
    <t>30.6. При гололеде посыпка скользких участков</t>
  </si>
  <si>
    <t xml:space="preserve">30.7. Очистка урн от мусора </t>
  </si>
  <si>
    <t>30.8. Уборка снега с дороги на газоны в границах земельного участка</t>
  </si>
  <si>
    <t>30.9. Очистка отмосток от снега</t>
  </si>
  <si>
    <t>30.10. Очистка скамеек от снега и грязи</t>
  </si>
  <si>
    <t>30.11. Уборка наледи и сосуль с крыши, ливневых стоков</t>
  </si>
  <si>
    <t>31.1. Подметание твердого покрытия двора</t>
  </si>
  <si>
    <t>31.2. Уборка газонов от случайного мусора</t>
  </si>
  <si>
    <t>31.3. Очистка урн  от мусора</t>
  </si>
  <si>
    <t xml:space="preserve">31.4. Влажная протирка урн </t>
  </si>
  <si>
    <t>31.5. Протирка скамеек</t>
  </si>
  <si>
    <t>31.6. Покос травы на газонах</t>
  </si>
  <si>
    <t>31.9. Помывка контейнеров, контейнерной площадки</t>
  </si>
  <si>
    <t>31.10. Уборка контейнерной площадки</t>
  </si>
  <si>
    <t>30.5. При уплотненном снеге очистка перед подъездами и тротуаре до твердого покрытия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</si>
  <si>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</si>
  <si>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</si>
  <si>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и перекрытий</t>
  </si>
  <si>
    <t>Работы, выполняемые в целях надлежащего содержания крыш</t>
  </si>
  <si>
    <t>Работы, выполняемые в целях надлежащего содержания лестниц</t>
  </si>
  <si>
    <t>Работы, выполняемые в целях надлежащего содержания фасада</t>
  </si>
  <si>
    <t>Работы, выполняемые в целях надлежащего содержания перегородок</t>
  </si>
  <si>
    <t>Работы, выполняемые в целях надлежащего содержания полов помещений, относящихся к общему имуществу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</si>
  <si>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</si>
  <si>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</si>
  <si>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Работы, выполняемые в целях надлежащего содержания индивидуальных тепловых пунктов</t>
  </si>
  <si>
    <t>Работы, выполняемые в целях надлежащего содержания  систем теплоснабжения (отопление, ГВС)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</si>
  <si>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</si>
  <si>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и ремонта лифта (лифтов)</t>
  </si>
  <si>
    <t>услуг и работ, необходимых для обеспечения надлежащего содержания общего имущества  в многоквартирном доме,</t>
  </si>
  <si>
    <t>собственников жилых/нежилых помещений по адресу: г. Екатеринбург, ул. Токарей 68</t>
  </si>
  <si>
    <t>* Работы и услуги по предоставлению допуск -контроля консьержем дома</t>
  </si>
  <si>
    <t>* Работы по техническому обслуживанию системы пожарной сигнализации, оповещения людей при пожаре, системы автоматики дымоудаления, системы станции автоматического пожаротушения, автоматика насосной станции автоматического пожаротушения.</t>
  </si>
  <si>
    <t>* 30.13. Транспортировка, погрузка и  вывоз снега с территории</t>
  </si>
  <si>
    <t>* 31.7. Прополка газонов и цветников</t>
  </si>
  <si>
    <t>* 31.8. Покраска дорожного бордюра в границах земельного участка</t>
  </si>
  <si>
    <t>* 31.11. Уход за цветниками и зелеными насаждениями</t>
  </si>
  <si>
    <t>* 30.12. Уборка снега с использованием спецтехники</t>
  </si>
  <si>
    <t>* Работы, выполняемые в целях надлежащего содержания колонн и столбов</t>
  </si>
  <si>
    <t>В соответствии с действующим законодательством РФ</t>
  </si>
  <si>
    <t>21.11. Санитарное содержание общего имущества</t>
  </si>
  <si>
    <t>по заявкам</t>
  </si>
  <si>
    <t>Sобщ кв.м.</t>
  </si>
  <si>
    <t>* - Дополнительные услуги</t>
  </si>
  <si>
    <t xml:space="preserve">Работы, выполняемые в целях надлежащего содержания систем водоснабжения (ХВС, ГВС), отопления и водоотведения  </t>
  </si>
  <si>
    <t>раз(а) в сутки</t>
  </si>
  <si>
    <t>раз(а)  в феврале</t>
  </si>
  <si>
    <t>раз(а) в марте</t>
  </si>
  <si>
    <t>Работы, выполняемые в целях надлежащего содержания внутренней отделки</t>
  </si>
  <si>
    <t>ежедневно с 06.00 до 24.00 часов</t>
  </si>
  <si>
    <t xml:space="preserve">* Работы по техническому обслуживанию оборудования системы контроль-доступа дома(домофонная система, система видеонаблюдения, ворота, калитки, шлагбаумы): </t>
  </si>
  <si>
    <t>Итого:</t>
  </si>
  <si>
    <t>1. Содержание несущих и не несущих конструкций и систем инженерно-технического обеспечения, входящего в состав общего имущества</t>
  </si>
  <si>
    <t>2. Работы и услуги  по содержанию помещений общего пользования</t>
  </si>
  <si>
    <t>3. Работы  по содержанию земельного участка</t>
  </si>
  <si>
    <t>21.5. Мытье площадок 1-го этажа</t>
  </si>
  <si>
    <t>30.2. Расчистка пешеходных тротуаров вдоль дома со сдвиганием снега на газоны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</si>
</sst>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  <numFmt numFmtId="165" formatCode="dd/mm/yy"/>
    <numFmt numFmtId="166" formatCode="0.00;[Red]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33" applyFont="1" applyAlignment="1">
      <alignment horizontal="center"/>
      <protection/>
    </xf>
    <xf numFmtId="0" fontId="2" fillId="0" borderId="0" xfId="33" applyFont="1">
      <alignment/>
      <protection/>
    </xf>
    <xf numFmtId="0" fontId="3" fillId="0" borderId="0" xfId="33" applyFont="1" applyAlignment="1">
      <alignment/>
      <protection/>
    </xf>
    <xf numFmtId="0" fontId="3" fillId="0" borderId="0" xfId="33" applyFont="1" applyAlignment="1">
      <alignment horizontal="right"/>
      <protection/>
    </xf>
    <xf numFmtId="0" fontId="5" fillId="0" borderId="0" xfId="33" applyFont="1">
      <alignment/>
      <protection/>
    </xf>
    <xf numFmtId="0" fontId="5" fillId="0" borderId="0" xfId="33" applyFont="1" applyAlignment="1">
      <alignment horizontal="center"/>
      <protection/>
    </xf>
    <xf numFmtId="164" fontId="4" fillId="0" borderId="0" xfId="33" applyNumberFormat="1" applyFont="1" applyAlignment="1">
      <alignment horizontal="center"/>
      <protection/>
    </xf>
    <xf numFmtId="0" fontId="1" fillId="0" borderId="0" xfId="33">
      <alignment/>
      <protection/>
    </xf>
    <xf numFmtId="0" fontId="5" fillId="0" borderId="0" xfId="33" applyFont="1" applyBorder="1" applyAlignment="1">
      <alignment horizontal="center"/>
      <protection/>
    </xf>
    <xf numFmtId="0" fontId="5" fillId="0" borderId="0" xfId="33" applyFont="1" applyBorder="1">
      <alignment/>
      <protection/>
    </xf>
    <xf numFmtId="0" fontId="5" fillId="0" borderId="10" xfId="33" applyFont="1" applyBorder="1" applyAlignment="1">
      <alignment horizontal="center" wrapText="1"/>
      <protection/>
    </xf>
    <xf numFmtId="0" fontId="5" fillId="0" borderId="10" xfId="33" applyFont="1" applyBorder="1" applyAlignment="1">
      <alignment horizontal="center"/>
      <protection/>
    </xf>
    <xf numFmtId="0" fontId="5" fillId="0" borderId="10" xfId="33" applyFont="1" applyBorder="1" applyAlignment="1">
      <alignment wrapText="1"/>
      <protection/>
    </xf>
    <xf numFmtId="165" fontId="5" fillId="0" borderId="10" xfId="33" applyNumberFormat="1" applyFont="1" applyBorder="1" applyAlignment="1">
      <alignment horizontal="center"/>
      <protection/>
    </xf>
    <xf numFmtId="0" fontId="5" fillId="0" borderId="10" xfId="33" applyFont="1" applyBorder="1" applyAlignment="1">
      <alignment horizontal="justify" wrapText="1"/>
      <protection/>
    </xf>
    <xf numFmtId="165" fontId="5" fillId="0" borderId="10" xfId="33" applyNumberFormat="1" applyFont="1" applyBorder="1" applyAlignment="1">
      <alignment horizontal="justify" wrapText="1"/>
      <protection/>
    </xf>
    <xf numFmtId="0" fontId="4" fillId="0" borderId="0" xfId="33" applyFont="1" applyBorder="1">
      <alignment/>
      <protection/>
    </xf>
    <xf numFmtId="164" fontId="5" fillId="0" borderId="11" xfId="33" applyNumberFormat="1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164" fontId="5" fillId="0" borderId="10" xfId="33" applyNumberFormat="1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/>
      <protection/>
    </xf>
    <xf numFmtId="0" fontId="4" fillId="33" borderId="10" xfId="33" applyFont="1" applyFill="1" applyBorder="1">
      <alignment/>
      <protection/>
    </xf>
    <xf numFmtId="166" fontId="4" fillId="33" borderId="10" xfId="33" applyNumberFormat="1" applyFont="1" applyFill="1" applyBorder="1" applyAlignment="1">
      <alignment horizontal="center"/>
      <protection/>
    </xf>
    <xf numFmtId="164" fontId="4" fillId="33" borderId="10" xfId="33" applyNumberFormat="1" applyFont="1" applyFill="1" applyBorder="1" applyAlignment="1">
      <alignment horizontal="center"/>
      <protection/>
    </xf>
    <xf numFmtId="0" fontId="5" fillId="0" borderId="11" xfId="33" applyFont="1" applyBorder="1" applyAlignment="1">
      <alignment horizontal="center"/>
      <protection/>
    </xf>
    <xf numFmtId="0" fontId="5" fillId="0" borderId="11" xfId="33" applyFont="1" applyBorder="1" applyAlignment="1">
      <alignment wrapText="1"/>
      <protection/>
    </xf>
    <xf numFmtId="0" fontId="4" fillId="0" borderId="0" xfId="33" applyFont="1" applyBorder="1" applyAlignment="1">
      <alignment horizontal="center"/>
      <protection/>
    </xf>
    <xf numFmtId="0" fontId="4" fillId="0" borderId="12" xfId="33" applyFont="1" applyBorder="1" applyAlignment="1">
      <alignment horizontal="right"/>
      <protection/>
    </xf>
    <xf numFmtId="0" fontId="5" fillId="0" borderId="10" xfId="33" applyFont="1" applyBorder="1" applyAlignment="1">
      <alignment horizontal="center" wrapText="1"/>
      <protection/>
    </xf>
    <xf numFmtId="0" fontId="4" fillId="0" borderId="10" xfId="33" applyFont="1" applyBorder="1" applyAlignment="1">
      <alignment horizontal="center" wrapText="1"/>
      <protection/>
    </xf>
    <xf numFmtId="0" fontId="4" fillId="0" borderId="10" xfId="33" applyFont="1" applyBorder="1" applyAlignment="1">
      <alignment horizontal="center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center" vertical="center" wrapText="1"/>
      <protection/>
    </xf>
    <xf numFmtId="0" fontId="5" fillId="0" borderId="17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left"/>
      <protection/>
    </xf>
    <xf numFmtId="0" fontId="3" fillId="0" borderId="0" xfId="33" applyFont="1" applyBorder="1" applyAlignment="1">
      <alignment horizontal="right"/>
      <protection/>
    </xf>
    <xf numFmtId="0" fontId="3" fillId="0" borderId="0" xfId="33" applyFont="1" applyBorder="1" applyAlignment="1">
      <alignment horizontal="center"/>
      <protection/>
    </xf>
    <xf numFmtId="0" fontId="5" fillId="0" borderId="19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/>
      <protection/>
    </xf>
    <xf numFmtId="0" fontId="5" fillId="0" borderId="21" xfId="33" applyFont="1" applyBorder="1" applyAlignment="1">
      <alignment horizontal="center" vertical="center"/>
      <protection/>
    </xf>
    <xf numFmtId="0" fontId="5" fillId="0" borderId="22" xfId="33" applyFont="1" applyBorder="1" applyAlignment="1">
      <alignment horizontal="center" vertical="center"/>
      <protection/>
    </xf>
    <xf numFmtId="0" fontId="5" fillId="0" borderId="11" xfId="33" applyFont="1" applyBorder="1" applyAlignment="1">
      <alignment horizontal="center" vertical="center"/>
      <protection/>
    </xf>
    <xf numFmtId="164" fontId="5" fillId="0" borderId="22" xfId="33" applyNumberFormat="1" applyFont="1" applyBorder="1" applyAlignment="1">
      <alignment horizontal="center" vertical="center"/>
      <protection/>
    </xf>
    <xf numFmtId="164" fontId="5" fillId="0" borderId="11" xfId="33" applyNumberFormat="1" applyFont="1" applyBorder="1" applyAlignment="1">
      <alignment horizontal="center" vertical="center"/>
      <protection/>
    </xf>
    <xf numFmtId="0" fontId="5" fillId="0" borderId="19" xfId="33" applyFont="1" applyBorder="1" applyAlignment="1">
      <alignment horizontal="left" wrapText="1"/>
      <protection/>
    </xf>
    <xf numFmtId="0" fontId="5" fillId="0" borderId="23" xfId="33" applyFont="1" applyBorder="1" applyAlignment="1">
      <alignment horizontal="left" wrapText="1"/>
      <protection/>
    </xf>
    <xf numFmtId="0" fontId="5" fillId="0" borderId="20" xfId="33" applyFont="1" applyBorder="1" applyAlignment="1">
      <alignment horizontal="left" wrapText="1"/>
      <protection/>
    </xf>
    <xf numFmtId="164" fontId="5" fillId="0" borderId="21" xfId="33" applyNumberFormat="1" applyFont="1" applyBorder="1" applyAlignment="1">
      <alignment horizontal="center" vertical="center"/>
      <protection/>
    </xf>
    <xf numFmtId="166" fontId="5" fillId="0" borderId="21" xfId="33" applyNumberFormat="1" applyFont="1" applyBorder="1" applyAlignment="1">
      <alignment horizontal="center" vertical="center"/>
      <protection/>
    </xf>
    <xf numFmtId="166" fontId="5" fillId="0" borderId="22" xfId="33" applyNumberFormat="1" applyFont="1" applyBorder="1" applyAlignment="1">
      <alignment horizontal="center" vertical="center"/>
      <protection/>
    </xf>
    <xf numFmtId="166" fontId="5" fillId="0" borderId="11" xfId="33" applyNumberFormat="1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0"/>
  <sheetViews>
    <sheetView tabSelected="1" zoomScalePageLayoutView="0" workbookViewId="0" topLeftCell="A56">
      <selection activeCell="H79" sqref="H79"/>
    </sheetView>
  </sheetViews>
  <sheetFormatPr defaultColWidth="10.140625" defaultRowHeight="12.75"/>
  <cols>
    <col min="1" max="1" width="4.57421875" style="1" customWidth="1"/>
    <col min="2" max="2" width="51.421875" style="2" customWidth="1"/>
    <col min="3" max="3" width="5.7109375" style="2" customWidth="1"/>
    <col min="4" max="4" width="15.28125" style="1" customWidth="1"/>
    <col min="5" max="5" width="12.57421875" style="2" customWidth="1"/>
    <col min="6" max="6" width="17.57421875" style="1" customWidth="1"/>
    <col min="7" max="16384" width="10.140625" style="2" customWidth="1"/>
  </cols>
  <sheetData>
    <row r="1" spans="3:6" ht="15">
      <c r="C1" s="40"/>
      <c r="D1" s="40"/>
      <c r="E1" s="3"/>
      <c r="F1" s="4" t="s">
        <v>0</v>
      </c>
    </row>
    <row r="2" spans="5:6" ht="15">
      <c r="E2" s="41" t="s">
        <v>1</v>
      </c>
      <c r="F2" s="41"/>
    </row>
    <row r="3" spans="5:6" ht="15">
      <c r="E3" s="42" t="s">
        <v>2</v>
      </c>
      <c r="F3" s="42"/>
    </row>
    <row r="4" spans="5:6" ht="15">
      <c r="E4" s="41" t="s">
        <v>3</v>
      </c>
      <c r="F4" s="41"/>
    </row>
    <row r="5" spans="5:6" ht="15">
      <c r="E5" s="41" t="s">
        <v>4</v>
      </c>
      <c r="F5" s="41"/>
    </row>
    <row r="7" spans="1:6" s="5" customFormat="1" ht="12.75">
      <c r="A7" s="29" t="s">
        <v>5</v>
      </c>
      <c r="B7" s="29"/>
      <c r="C7" s="29"/>
      <c r="D7" s="29"/>
      <c r="E7" s="29"/>
      <c r="F7" s="29"/>
    </row>
    <row r="8" spans="1:6" s="5" customFormat="1" ht="12.75">
      <c r="A8" s="29" t="s">
        <v>75</v>
      </c>
      <c r="B8" s="29"/>
      <c r="C8" s="29"/>
      <c r="D8" s="29"/>
      <c r="E8" s="29"/>
      <c r="F8" s="29"/>
    </row>
    <row r="9" spans="1:6" s="5" customFormat="1" ht="12.75">
      <c r="A9" s="29" t="s">
        <v>76</v>
      </c>
      <c r="B9" s="29"/>
      <c r="C9" s="29"/>
      <c r="D9" s="29"/>
      <c r="E9" s="29"/>
      <c r="F9" s="29"/>
    </row>
    <row r="10" spans="1:6" s="5" customFormat="1" ht="12.75">
      <c r="A10" s="6"/>
      <c r="D10" s="30" t="s">
        <v>88</v>
      </c>
      <c r="E10" s="30"/>
      <c r="F10" s="7">
        <v>27658.79</v>
      </c>
    </row>
    <row r="11" spans="1:6" s="5" customFormat="1" ht="38.25">
      <c r="A11" s="11" t="s">
        <v>6</v>
      </c>
      <c r="B11" s="11" t="s">
        <v>7</v>
      </c>
      <c r="C11" s="31" t="s">
        <v>8</v>
      </c>
      <c r="D11" s="31"/>
      <c r="E11" s="11" t="s">
        <v>9</v>
      </c>
      <c r="F11" s="11" t="s">
        <v>10</v>
      </c>
    </row>
    <row r="12" spans="1:6" s="5" customFormat="1" ht="32.25" customHeight="1">
      <c r="A12" s="32" t="s">
        <v>98</v>
      </c>
      <c r="B12" s="32"/>
      <c r="C12" s="32"/>
      <c r="D12" s="32"/>
      <c r="E12" s="32"/>
      <c r="F12" s="32"/>
    </row>
    <row r="13" spans="1:6" s="5" customFormat="1" ht="12.75" customHeight="1">
      <c r="A13" s="12">
        <v>1</v>
      </c>
      <c r="B13" s="13" t="s">
        <v>11</v>
      </c>
      <c r="C13" s="34" t="s">
        <v>85</v>
      </c>
      <c r="D13" s="35"/>
      <c r="E13" s="53">
        <f>F13*F10*12</f>
        <v>1184902.5636</v>
      </c>
      <c r="F13" s="45">
        <v>3.57</v>
      </c>
    </row>
    <row r="14" spans="1:6" s="5" customFormat="1" ht="12.75">
      <c r="A14" s="12">
        <v>2</v>
      </c>
      <c r="B14" s="13" t="s">
        <v>12</v>
      </c>
      <c r="C14" s="36"/>
      <c r="D14" s="37"/>
      <c r="E14" s="48"/>
      <c r="F14" s="46"/>
    </row>
    <row r="15" spans="1:6" s="5" customFormat="1" ht="12.75">
      <c r="A15" s="12">
        <v>3</v>
      </c>
      <c r="B15" s="13" t="s">
        <v>13</v>
      </c>
      <c r="C15" s="36"/>
      <c r="D15" s="37"/>
      <c r="E15" s="48"/>
      <c r="F15" s="46"/>
    </row>
    <row r="16" spans="1:6" s="5" customFormat="1" ht="25.5">
      <c r="A16" s="12">
        <v>4</v>
      </c>
      <c r="B16" s="13" t="s">
        <v>61</v>
      </c>
      <c r="C16" s="36"/>
      <c r="D16" s="37"/>
      <c r="E16" s="48"/>
      <c r="F16" s="46"/>
    </row>
    <row r="17" spans="1:6" s="5" customFormat="1" ht="25.5">
      <c r="A17" s="12">
        <v>5</v>
      </c>
      <c r="B17" s="13" t="s">
        <v>62</v>
      </c>
      <c r="C17" s="36"/>
      <c r="D17" s="37"/>
      <c r="E17" s="48"/>
      <c r="F17" s="46"/>
    </row>
    <row r="18" spans="1:6" s="5" customFormat="1" ht="25.5">
      <c r="A18" s="12">
        <v>6</v>
      </c>
      <c r="B18" s="13" t="s">
        <v>63</v>
      </c>
      <c r="C18" s="36"/>
      <c r="D18" s="37"/>
      <c r="E18" s="48"/>
      <c r="F18" s="46"/>
    </row>
    <row r="19" spans="1:6" s="5" customFormat="1" ht="15.75" customHeight="1">
      <c r="A19" s="12">
        <v>7</v>
      </c>
      <c r="B19" s="13" t="s">
        <v>64</v>
      </c>
      <c r="C19" s="36"/>
      <c r="D19" s="37"/>
      <c r="E19" s="48"/>
      <c r="F19" s="46"/>
    </row>
    <row r="20" spans="1:6" s="5" customFormat="1" ht="25.5">
      <c r="A20" s="12">
        <v>8</v>
      </c>
      <c r="B20" s="13" t="s">
        <v>65</v>
      </c>
      <c r="C20" s="36"/>
      <c r="D20" s="37"/>
      <c r="E20" s="48"/>
      <c r="F20" s="46"/>
    </row>
    <row r="21" spans="1:6" s="5" customFormat="1" ht="25.5">
      <c r="A21" s="12">
        <v>9</v>
      </c>
      <c r="B21" s="13" t="s">
        <v>66</v>
      </c>
      <c r="C21" s="36"/>
      <c r="D21" s="37"/>
      <c r="E21" s="48"/>
      <c r="F21" s="46"/>
    </row>
    <row r="22" spans="1:6" s="5" customFormat="1" ht="25.5">
      <c r="A22" s="12">
        <v>10</v>
      </c>
      <c r="B22" s="13" t="s">
        <v>67</v>
      </c>
      <c r="C22" s="36"/>
      <c r="D22" s="37"/>
      <c r="E22" s="48"/>
      <c r="F22" s="46"/>
    </row>
    <row r="23" spans="1:6" s="5" customFormat="1" ht="25.5">
      <c r="A23" s="12">
        <v>11</v>
      </c>
      <c r="B23" s="13" t="s">
        <v>94</v>
      </c>
      <c r="C23" s="36"/>
      <c r="D23" s="37"/>
      <c r="E23" s="48"/>
      <c r="F23" s="46"/>
    </row>
    <row r="24" spans="1:6" s="5" customFormat="1" ht="25.5">
      <c r="A24" s="12">
        <v>12</v>
      </c>
      <c r="B24" s="13" t="s">
        <v>68</v>
      </c>
      <c r="C24" s="36"/>
      <c r="D24" s="37"/>
      <c r="E24" s="48"/>
      <c r="F24" s="46"/>
    </row>
    <row r="25" spans="1:6" s="5" customFormat="1" ht="38.25">
      <c r="A25" s="12">
        <v>13</v>
      </c>
      <c r="B25" s="13" t="s">
        <v>69</v>
      </c>
      <c r="C25" s="36"/>
      <c r="D25" s="37"/>
      <c r="E25" s="48"/>
      <c r="F25" s="46"/>
    </row>
    <row r="26" spans="1:6" s="5" customFormat="1" ht="25.5">
      <c r="A26" s="27">
        <v>14</v>
      </c>
      <c r="B26" s="28" t="s">
        <v>73</v>
      </c>
      <c r="C26" s="36"/>
      <c r="D26" s="37"/>
      <c r="E26" s="48"/>
      <c r="F26" s="46"/>
    </row>
    <row r="27" spans="1:6" s="5" customFormat="1" ht="25.5">
      <c r="A27" s="12">
        <v>15</v>
      </c>
      <c r="B27" s="13" t="s">
        <v>70</v>
      </c>
      <c r="C27" s="36"/>
      <c r="D27" s="37"/>
      <c r="E27" s="48"/>
      <c r="F27" s="46"/>
    </row>
    <row r="28" spans="1:6" s="5" customFormat="1" ht="25.5">
      <c r="A28" s="12">
        <v>16</v>
      </c>
      <c r="B28" s="13" t="s">
        <v>84</v>
      </c>
      <c r="C28" s="36"/>
      <c r="D28" s="37"/>
      <c r="E28" s="49"/>
      <c r="F28" s="47"/>
    </row>
    <row r="29" spans="1:6" s="5" customFormat="1" ht="25.5">
      <c r="A29" s="12">
        <v>17</v>
      </c>
      <c r="B29" s="13" t="s">
        <v>71</v>
      </c>
      <c r="C29" s="36"/>
      <c r="D29" s="37"/>
      <c r="E29" s="48">
        <f>F29*F10*12</f>
        <v>361776.9732</v>
      </c>
      <c r="F29" s="46">
        <v>1.09</v>
      </c>
    </row>
    <row r="30" spans="1:6" s="5" customFormat="1" ht="25.5">
      <c r="A30" s="12">
        <v>18</v>
      </c>
      <c r="B30" s="13" t="s">
        <v>72</v>
      </c>
      <c r="C30" s="36"/>
      <c r="D30" s="37"/>
      <c r="E30" s="49"/>
      <c r="F30" s="47"/>
    </row>
    <row r="31" spans="1:6" s="5" customFormat="1" ht="24" customHeight="1">
      <c r="A31" s="12">
        <v>19</v>
      </c>
      <c r="B31" s="13" t="s">
        <v>90</v>
      </c>
      <c r="C31" s="38"/>
      <c r="D31" s="39"/>
      <c r="E31" s="21">
        <f>F31*F10*12</f>
        <v>63062.04120000001</v>
      </c>
      <c r="F31" s="19">
        <v>0.19</v>
      </c>
    </row>
    <row r="32" spans="1:6" s="5" customFormat="1" ht="25.5">
      <c r="A32" s="12">
        <v>20</v>
      </c>
      <c r="B32" s="13" t="s">
        <v>74</v>
      </c>
      <c r="C32" s="19">
        <v>7</v>
      </c>
      <c r="D32" s="20" t="s">
        <v>16</v>
      </c>
      <c r="E32" s="18">
        <f>F32*F10*12</f>
        <v>687044.3436</v>
      </c>
      <c r="F32" s="19">
        <v>2.07</v>
      </c>
    </row>
    <row r="33" spans="1:6" s="5" customFormat="1" ht="12.75">
      <c r="A33" s="33" t="s">
        <v>99</v>
      </c>
      <c r="B33" s="33"/>
      <c r="C33" s="33"/>
      <c r="D33" s="33"/>
      <c r="E33" s="33"/>
      <c r="F33" s="33"/>
    </row>
    <row r="34" spans="1:6" s="5" customFormat="1" ht="12.75">
      <c r="A34" s="12">
        <v>21</v>
      </c>
      <c r="B34" s="50" t="s">
        <v>14</v>
      </c>
      <c r="C34" s="51"/>
      <c r="D34" s="51"/>
      <c r="E34" s="51"/>
      <c r="F34" s="52"/>
    </row>
    <row r="35" spans="1:6" s="5" customFormat="1" ht="12.75">
      <c r="A35" s="14"/>
      <c r="B35" s="15" t="s">
        <v>15</v>
      </c>
      <c r="C35" s="19">
        <v>2</v>
      </c>
      <c r="D35" s="22" t="s">
        <v>16</v>
      </c>
      <c r="E35" s="48">
        <f>F35*F10*12</f>
        <v>564239.316</v>
      </c>
      <c r="F35" s="48">
        <v>1.7</v>
      </c>
    </row>
    <row r="36" spans="1:6" s="5" customFormat="1" ht="12.75">
      <c r="A36" s="12"/>
      <c r="B36" s="15" t="s">
        <v>17</v>
      </c>
      <c r="C36" s="19">
        <v>3</v>
      </c>
      <c r="D36" s="20" t="s">
        <v>16</v>
      </c>
      <c r="E36" s="48"/>
      <c r="F36" s="48"/>
    </row>
    <row r="37" spans="1:6" s="5" customFormat="1" ht="12.75">
      <c r="A37" s="12"/>
      <c r="B37" s="16" t="s">
        <v>18</v>
      </c>
      <c r="C37" s="19">
        <v>6</v>
      </c>
      <c r="D37" s="20" t="s">
        <v>16</v>
      </c>
      <c r="E37" s="48"/>
      <c r="F37" s="48"/>
    </row>
    <row r="38" spans="1:6" s="5" customFormat="1" ht="12.75">
      <c r="A38" s="12"/>
      <c r="B38" s="15" t="s">
        <v>19</v>
      </c>
      <c r="C38" s="19">
        <v>2</v>
      </c>
      <c r="D38" s="20" t="s">
        <v>16</v>
      </c>
      <c r="E38" s="48"/>
      <c r="F38" s="48"/>
    </row>
    <row r="39" spans="1:6" s="5" customFormat="1" ht="12.75">
      <c r="A39" s="12"/>
      <c r="B39" s="15" t="s">
        <v>101</v>
      </c>
      <c r="C39" s="19">
        <v>6</v>
      </c>
      <c r="D39" s="20" t="s">
        <v>16</v>
      </c>
      <c r="E39" s="48"/>
      <c r="F39" s="48"/>
    </row>
    <row r="40" spans="1:6" s="5" customFormat="1" ht="25.5">
      <c r="A40" s="12"/>
      <c r="B40" s="15" t="s">
        <v>20</v>
      </c>
      <c r="C40" s="19">
        <v>2</v>
      </c>
      <c r="D40" s="20" t="s">
        <v>21</v>
      </c>
      <c r="E40" s="48"/>
      <c r="F40" s="48"/>
    </row>
    <row r="41" spans="1:6" s="5" customFormat="1" ht="12.75">
      <c r="A41" s="12"/>
      <c r="B41" s="15" t="s">
        <v>22</v>
      </c>
      <c r="C41" s="19">
        <v>1</v>
      </c>
      <c r="D41" s="20" t="s">
        <v>16</v>
      </c>
      <c r="E41" s="48"/>
      <c r="F41" s="48"/>
    </row>
    <row r="42" spans="1:6" s="5" customFormat="1" ht="12.75">
      <c r="A42" s="12"/>
      <c r="B42" s="15" t="s">
        <v>23</v>
      </c>
      <c r="C42" s="19">
        <v>1</v>
      </c>
      <c r="D42" s="20" t="s">
        <v>16</v>
      </c>
      <c r="E42" s="48"/>
      <c r="F42" s="48"/>
    </row>
    <row r="43" spans="1:6" s="5" customFormat="1" ht="12.75">
      <c r="A43" s="12"/>
      <c r="B43" s="15" t="s">
        <v>24</v>
      </c>
      <c r="C43" s="19">
        <v>2</v>
      </c>
      <c r="D43" s="20" t="s">
        <v>16</v>
      </c>
      <c r="E43" s="48"/>
      <c r="F43" s="48"/>
    </row>
    <row r="44" spans="1:6" s="5" customFormat="1" ht="12.75">
      <c r="A44" s="12"/>
      <c r="B44" s="15" t="s">
        <v>25</v>
      </c>
      <c r="C44" s="19">
        <v>6</v>
      </c>
      <c r="D44" s="20" t="s">
        <v>21</v>
      </c>
      <c r="E44" s="48"/>
      <c r="F44" s="48"/>
    </row>
    <row r="45" spans="1:6" s="5" customFormat="1" ht="12.75">
      <c r="A45" s="12"/>
      <c r="B45" s="15" t="s">
        <v>86</v>
      </c>
      <c r="C45" s="19">
        <v>2</v>
      </c>
      <c r="D45" s="20" t="s">
        <v>21</v>
      </c>
      <c r="E45" s="48"/>
      <c r="F45" s="48"/>
    </row>
    <row r="46" spans="1:6" s="5" customFormat="1" ht="14.25" customHeight="1">
      <c r="A46" s="12">
        <v>22</v>
      </c>
      <c r="B46" s="13" t="s">
        <v>40</v>
      </c>
      <c r="C46" s="19">
        <v>2</v>
      </c>
      <c r="D46" s="20" t="s">
        <v>21</v>
      </c>
      <c r="E46" s="49"/>
      <c r="F46" s="49"/>
    </row>
    <row r="47" spans="1:6" s="5" customFormat="1" ht="38.25">
      <c r="A47" s="19">
        <v>23</v>
      </c>
      <c r="B47" s="13" t="s">
        <v>34</v>
      </c>
      <c r="C47" s="43" t="s">
        <v>38</v>
      </c>
      <c r="D47" s="44"/>
      <c r="E47" s="53">
        <f>F47*F10*12</f>
        <v>740149.2204</v>
      </c>
      <c r="F47" s="45">
        <v>2.23</v>
      </c>
    </row>
    <row r="48" spans="1:6" s="5" customFormat="1" ht="25.5">
      <c r="A48" s="12">
        <v>24</v>
      </c>
      <c r="B48" s="13" t="s">
        <v>35</v>
      </c>
      <c r="C48" s="43" t="s">
        <v>32</v>
      </c>
      <c r="D48" s="44"/>
      <c r="E48" s="48"/>
      <c r="F48" s="46"/>
    </row>
    <row r="49" spans="1:6" s="5" customFormat="1" ht="25.5">
      <c r="A49" s="12">
        <v>25</v>
      </c>
      <c r="B49" s="13" t="s">
        <v>77</v>
      </c>
      <c r="C49" s="43" t="s">
        <v>95</v>
      </c>
      <c r="D49" s="44"/>
      <c r="E49" s="49"/>
      <c r="F49" s="47"/>
    </row>
    <row r="50" spans="1:6" s="5" customFormat="1" ht="12.75">
      <c r="A50" s="12">
        <v>26</v>
      </c>
      <c r="B50" s="13" t="s">
        <v>36</v>
      </c>
      <c r="C50" s="19">
        <v>2</v>
      </c>
      <c r="D50" s="20" t="s">
        <v>21</v>
      </c>
      <c r="E50" s="53">
        <f>F50*F10*12</f>
        <v>109528.80840000001</v>
      </c>
      <c r="F50" s="45">
        <v>0.33</v>
      </c>
    </row>
    <row r="51" spans="1:6" s="5" customFormat="1" ht="25.5">
      <c r="A51" s="12">
        <v>27</v>
      </c>
      <c r="B51" s="13" t="s">
        <v>37</v>
      </c>
      <c r="C51" s="43" t="s">
        <v>38</v>
      </c>
      <c r="D51" s="44"/>
      <c r="E51" s="49"/>
      <c r="F51" s="47"/>
    </row>
    <row r="52" spans="1:6" s="5" customFormat="1" ht="40.5" customHeight="1">
      <c r="A52" s="19">
        <v>28</v>
      </c>
      <c r="B52" s="13" t="s">
        <v>96</v>
      </c>
      <c r="C52" s="43" t="s">
        <v>87</v>
      </c>
      <c r="D52" s="44"/>
      <c r="E52" s="53">
        <f>F52*F10*12</f>
        <v>451391.4528</v>
      </c>
      <c r="F52" s="45">
        <v>1.36</v>
      </c>
    </row>
    <row r="53" spans="1:6" s="5" customFormat="1" ht="12.75">
      <c r="A53" s="12"/>
      <c r="B53" s="15" t="s">
        <v>41</v>
      </c>
      <c r="C53" s="43" t="s">
        <v>39</v>
      </c>
      <c r="D53" s="44"/>
      <c r="E53" s="48"/>
      <c r="F53" s="46"/>
    </row>
    <row r="54" spans="1:6" s="5" customFormat="1" ht="12.75">
      <c r="A54" s="12"/>
      <c r="B54" s="15" t="s">
        <v>42</v>
      </c>
      <c r="C54" s="43" t="s">
        <v>32</v>
      </c>
      <c r="D54" s="44"/>
      <c r="E54" s="49"/>
      <c r="F54" s="47"/>
    </row>
    <row r="55" spans="1:6" s="5" customFormat="1" ht="63.75">
      <c r="A55" s="19">
        <v>29</v>
      </c>
      <c r="B55" s="13" t="s">
        <v>78</v>
      </c>
      <c r="C55" s="19">
        <v>2</v>
      </c>
      <c r="D55" s="20" t="s">
        <v>28</v>
      </c>
      <c r="E55" s="21">
        <f>F55*F10*12</f>
        <v>361776.9732</v>
      </c>
      <c r="F55" s="19">
        <v>1.09</v>
      </c>
    </row>
    <row r="56" spans="1:6" s="5" customFormat="1" ht="12.75">
      <c r="A56" s="33" t="s">
        <v>100</v>
      </c>
      <c r="B56" s="33"/>
      <c r="C56" s="33"/>
      <c r="D56" s="33"/>
      <c r="E56" s="33"/>
      <c r="F56" s="33"/>
    </row>
    <row r="57" spans="1:6" s="5" customFormat="1" ht="12.75">
      <c r="A57" s="12">
        <v>30</v>
      </c>
      <c r="B57" s="13" t="s">
        <v>26</v>
      </c>
      <c r="C57" s="19"/>
      <c r="D57" s="19"/>
      <c r="E57" s="53">
        <f>F57*F10*12</f>
        <v>497858.22</v>
      </c>
      <c r="F57" s="54">
        <v>1.5</v>
      </c>
    </row>
    <row r="58" spans="1:6" s="5" customFormat="1" ht="25.5">
      <c r="A58" s="12"/>
      <c r="B58" s="15" t="s">
        <v>43</v>
      </c>
      <c r="C58" s="19">
        <v>2</v>
      </c>
      <c r="D58" s="20" t="s">
        <v>16</v>
      </c>
      <c r="E58" s="48"/>
      <c r="F58" s="55"/>
    </row>
    <row r="59" spans="1:6" s="5" customFormat="1" ht="25.5">
      <c r="A59" s="12"/>
      <c r="B59" s="13" t="s">
        <v>102</v>
      </c>
      <c r="C59" s="19"/>
      <c r="D59" s="20" t="s">
        <v>16</v>
      </c>
      <c r="E59" s="48"/>
      <c r="F59" s="55"/>
    </row>
    <row r="60" spans="1:6" s="5" customFormat="1" ht="12.75">
      <c r="A60" s="12"/>
      <c r="B60" s="13" t="s">
        <v>44</v>
      </c>
      <c r="C60" s="19">
        <v>1</v>
      </c>
      <c r="D60" s="20" t="s">
        <v>16</v>
      </c>
      <c r="E60" s="48"/>
      <c r="F60" s="55"/>
    </row>
    <row r="61" spans="1:6" s="5" customFormat="1" ht="12.75">
      <c r="A61" s="12"/>
      <c r="B61" s="13" t="s">
        <v>45</v>
      </c>
      <c r="C61" s="19">
        <v>6</v>
      </c>
      <c r="D61" s="20" t="s">
        <v>16</v>
      </c>
      <c r="E61" s="48"/>
      <c r="F61" s="55"/>
    </row>
    <row r="62" spans="1:6" s="5" customFormat="1" ht="25.5">
      <c r="A62" s="12"/>
      <c r="B62" s="13" t="s">
        <v>60</v>
      </c>
      <c r="C62" s="19">
        <v>6</v>
      </c>
      <c r="D62" s="20" t="s">
        <v>16</v>
      </c>
      <c r="E62" s="48"/>
      <c r="F62" s="55"/>
    </row>
    <row r="63" spans="1:6" s="5" customFormat="1" ht="12.75">
      <c r="A63" s="12"/>
      <c r="B63" s="13" t="s">
        <v>46</v>
      </c>
      <c r="C63" s="19">
        <v>1</v>
      </c>
      <c r="D63" s="20" t="s">
        <v>91</v>
      </c>
      <c r="E63" s="48"/>
      <c r="F63" s="55"/>
    </row>
    <row r="64" spans="1:6" s="5" customFormat="1" ht="12.75">
      <c r="A64" s="12"/>
      <c r="B64" s="13" t="s">
        <v>47</v>
      </c>
      <c r="C64" s="19">
        <v>6</v>
      </c>
      <c r="D64" s="20" t="s">
        <v>16</v>
      </c>
      <c r="E64" s="48"/>
      <c r="F64" s="55"/>
    </row>
    <row r="65" spans="1:6" s="5" customFormat="1" ht="25.5">
      <c r="A65" s="12"/>
      <c r="B65" s="13" t="s">
        <v>48</v>
      </c>
      <c r="C65" s="19">
        <v>1</v>
      </c>
      <c r="D65" s="20" t="s">
        <v>27</v>
      </c>
      <c r="E65" s="48"/>
      <c r="F65" s="55"/>
    </row>
    <row r="66" spans="1:6" s="5" customFormat="1" ht="12.75">
      <c r="A66" s="12"/>
      <c r="B66" s="13" t="s">
        <v>49</v>
      </c>
      <c r="C66" s="19">
        <v>1</v>
      </c>
      <c r="D66" s="20" t="s">
        <v>92</v>
      </c>
      <c r="E66" s="48"/>
      <c r="F66" s="55"/>
    </row>
    <row r="67" spans="1:6" s="5" customFormat="1" ht="12.75">
      <c r="A67" s="12"/>
      <c r="B67" s="13" t="s">
        <v>50</v>
      </c>
      <c r="C67" s="19">
        <v>1</v>
      </c>
      <c r="D67" s="20" t="s">
        <v>16</v>
      </c>
      <c r="E67" s="48"/>
      <c r="F67" s="55"/>
    </row>
    <row r="68" spans="1:6" s="5" customFormat="1" ht="12.75">
      <c r="A68" s="12"/>
      <c r="B68" s="13" t="s">
        <v>51</v>
      </c>
      <c r="C68" s="19">
        <v>1</v>
      </c>
      <c r="D68" s="20" t="s">
        <v>93</v>
      </c>
      <c r="E68" s="48"/>
      <c r="F68" s="55"/>
    </row>
    <row r="69" spans="1:6" s="5" customFormat="1" ht="12.75">
      <c r="A69" s="12"/>
      <c r="B69" s="13" t="s">
        <v>83</v>
      </c>
      <c r="C69" s="19">
        <v>1</v>
      </c>
      <c r="D69" s="20" t="s">
        <v>28</v>
      </c>
      <c r="E69" s="48"/>
      <c r="F69" s="55"/>
    </row>
    <row r="70" spans="1:6" s="5" customFormat="1" ht="25.5">
      <c r="A70" s="12"/>
      <c r="B70" s="13" t="s">
        <v>79</v>
      </c>
      <c r="C70" s="19">
        <v>1</v>
      </c>
      <c r="D70" s="20" t="s">
        <v>29</v>
      </c>
      <c r="E70" s="48"/>
      <c r="F70" s="55"/>
    </row>
    <row r="71" spans="1:6" s="5" customFormat="1" ht="12.75">
      <c r="A71" s="12">
        <v>31</v>
      </c>
      <c r="B71" s="13" t="s">
        <v>30</v>
      </c>
      <c r="C71" s="19"/>
      <c r="D71" s="20"/>
      <c r="E71" s="48"/>
      <c r="F71" s="55"/>
    </row>
    <row r="72" spans="1:6" s="5" customFormat="1" ht="12.75">
      <c r="A72" s="12"/>
      <c r="B72" s="16" t="s">
        <v>52</v>
      </c>
      <c r="C72" s="19">
        <v>1</v>
      </c>
      <c r="D72" s="20" t="s">
        <v>16</v>
      </c>
      <c r="E72" s="48"/>
      <c r="F72" s="55"/>
    </row>
    <row r="73" spans="1:6" s="5" customFormat="1" ht="12.75">
      <c r="A73" s="12"/>
      <c r="B73" s="16" t="s">
        <v>53</v>
      </c>
      <c r="C73" s="19">
        <v>6</v>
      </c>
      <c r="D73" s="20" t="s">
        <v>16</v>
      </c>
      <c r="E73" s="48"/>
      <c r="F73" s="55"/>
    </row>
    <row r="74" spans="1:6" s="5" customFormat="1" ht="12.75">
      <c r="A74" s="12"/>
      <c r="B74" s="15" t="s">
        <v>54</v>
      </c>
      <c r="C74" s="19">
        <v>6</v>
      </c>
      <c r="D74" s="20" t="s">
        <v>16</v>
      </c>
      <c r="E74" s="48"/>
      <c r="F74" s="55"/>
    </row>
    <row r="75" spans="1:6" s="5" customFormat="1" ht="12.75">
      <c r="A75" s="12"/>
      <c r="B75" s="13" t="s">
        <v>55</v>
      </c>
      <c r="C75" s="19">
        <v>1</v>
      </c>
      <c r="D75" s="20" t="s">
        <v>28</v>
      </c>
      <c r="E75" s="48"/>
      <c r="F75" s="55"/>
    </row>
    <row r="76" spans="1:6" s="5" customFormat="1" ht="12.75">
      <c r="A76" s="12"/>
      <c r="B76" s="13" t="s">
        <v>56</v>
      </c>
      <c r="C76" s="19">
        <v>1</v>
      </c>
      <c r="D76" s="20" t="s">
        <v>28</v>
      </c>
      <c r="E76" s="48"/>
      <c r="F76" s="55"/>
    </row>
    <row r="77" spans="1:6" s="5" customFormat="1" ht="12.75">
      <c r="A77" s="12"/>
      <c r="B77" s="15" t="s">
        <v>57</v>
      </c>
      <c r="C77" s="19">
        <v>2</v>
      </c>
      <c r="D77" s="20" t="s">
        <v>28</v>
      </c>
      <c r="E77" s="48"/>
      <c r="F77" s="55"/>
    </row>
    <row r="78" spans="1:6" s="5" customFormat="1" ht="12.75">
      <c r="A78" s="12"/>
      <c r="B78" s="13" t="s">
        <v>80</v>
      </c>
      <c r="C78" s="19">
        <v>1</v>
      </c>
      <c r="D78" s="20" t="s">
        <v>16</v>
      </c>
      <c r="E78" s="48"/>
      <c r="F78" s="55"/>
    </row>
    <row r="79" spans="1:6" s="5" customFormat="1" ht="25.5">
      <c r="A79" s="12"/>
      <c r="B79" s="13" t="s">
        <v>81</v>
      </c>
      <c r="C79" s="19">
        <v>1</v>
      </c>
      <c r="D79" s="20" t="s">
        <v>31</v>
      </c>
      <c r="E79" s="48"/>
      <c r="F79" s="55"/>
    </row>
    <row r="80" spans="1:6" s="5" customFormat="1" ht="12.75">
      <c r="A80" s="12"/>
      <c r="B80" s="15" t="s">
        <v>58</v>
      </c>
      <c r="C80" s="19">
        <v>1</v>
      </c>
      <c r="D80" s="20" t="s">
        <v>28</v>
      </c>
      <c r="E80" s="48"/>
      <c r="F80" s="55"/>
    </row>
    <row r="81" spans="1:6" s="5" customFormat="1" ht="12.75">
      <c r="A81" s="12"/>
      <c r="B81" s="15" t="s">
        <v>59</v>
      </c>
      <c r="C81" s="19">
        <v>1</v>
      </c>
      <c r="D81" s="20" t="s">
        <v>27</v>
      </c>
      <c r="E81" s="48"/>
      <c r="F81" s="55"/>
    </row>
    <row r="82" spans="1:6" s="5" customFormat="1" ht="12.75">
      <c r="A82" s="12"/>
      <c r="B82" s="13" t="s">
        <v>82</v>
      </c>
      <c r="C82" s="19">
        <v>2</v>
      </c>
      <c r="D82" s="20" t="s">
        <v>16</v>
      </c>
      <c r="E82" s="49"/>
      <c r="F82" s="56"/>
    </row>
    <row r="83" spans="1:6" s="5" customFormat="1" ht="12.75" customHeight="1">
      <c r="A83" s="12">
        <v>32</v>
      </c>
      <c r="B83" s="13" t="s">
        <v>33</v>
      </c>
      <c r="C83" s="19">
        <v>7</v>
      </c>
      <c r="D83" s="20" t="s">
        <v>16</v>
      </c>
      <c r="E83" s="21">
        <f>F83*F10*12</f>
        <v>238971.94559999998</v>
      </c>
      <c r="F83" s="19">
        <v>0.72</v>
      </c>
    </row>
    <row r="84" spans="1:6" s="5" customFormat="1" ht="12.75">
      <c r="A84" s="23"/>
      <c r="B84" s="24" t="s">
        <v>97</v>
      </c>
      <c r="C84" s="24"/>
      <c r="D84" s="23"/>
      <c r="E84" s="26">
        <f>SUM(E83,E57,E55,E52,E50,E47,E35,E32,E31,E29,E13)</f>
        <v>5260701.858</v>
      </c>
      <c r="F84" s="25">
        <f>SUM(F83,F57,F55,F52,F50,F47,F35,F32,F31,F29,F13)</f>
        <v>15.85</v>
      </c>
    </row>
    <row r="85" spans="1:6" s="10" customFormat="1" ht="12.75">
      <c r="A85" s="9"/>
      <c r="D85" s="9"/>
      <c r="F85" s="9"/>
    </row>
    <row r="86" spans="1:6" s="10" customFormat="1" ht="12.75">
      <c r="A86" s="9"/>
      <c r="B86" s="17" t="s">
        <v>89</v>
      </c>
      <c r="D86" s="9"/>
      <c r="F86" s="9"/>
    </row>
    <row r="87" spans="1:6" s="10" customFormat="1" ht="12.75">
      <c r="A87" s="9"/>
      <c r="D87" s="9"/>
      <c r="F87" s="9"/>
    </row>
    <row r="88" spans="1:6" s="10" customFormat="1" ht="12.75">
      <c r="A88" s="9"/>
      <c r="D88" s="9"/>
      <c r="F88" s="9"/>
    </row>
    <row r="89" spans="1:6" s="10" customFormat="1" ht="12.75">
      <c r="A89" s="9"/>
      <c r="D89" s="9"/>
      <c r="F89" s="9"/>
    </row>
    <row r="90" spans="1:6" s="10" customFormat="1" ht="12.75">
      <c r="A90" s="9"/>
      <c r="D90" s="9"/>
      <c r="F90" s="9"/>
    </row>
    <row r="91" spans="1:6" s="10" customFormat="1" ht="12.75">
      <c r="A91" s="9"/>
      <c r="D91" s="9"/>
      <c r="F91" s="9"/>
    </row>
    <row r="92" spans="1:6" s="10" customFormat="1" ht="12.75">
      <c r="A92" s="9"/>
      <c r="D92" s="9"/>
      <c r="F92" s="9"/>
    </row>
    <row r="93" spans="1:6" s="10" customFormat="1" ht="12.75">
      <c r="A93" s="9"/>
      <c r="D93" s="9"/>
      <c r="F93" s="9"/>
    </row>
    <row r="94" spans="1:6" s="10" customFormat="1" ht="12.75">
      <c r="A94" s="9"/>
      <c r="D94" s="9"/>
      <c r="F94" s="9"/>
    </row>
    <row r="95" spans="1:6" s="10" customFormat="1" ht="12.75">
      <c r="A95" s="9"/>
      <c r="D95" s="9"/>
      <c r="F95" s="9"/>
    </row>
    <row r="96" spans="1:6" s="10" customFormat="1" ht="12.75">
      <c r="A96" s="9"/>
      <c r="D96" s="9"/>
      <c r="F96" s="9"/>
    </row>
    <row r="97" spans="1:6" s="10" customFormat="1" ht="12.75">
      <c r="A97" s="9"/>
      <c r="D97" s="9"/>
      <c r="F97" s="9"/>
    </row>
    <row r="98" spans="1:6" s="10" customFormat="1" ht="12.75">
      <c r="A98" s="9"/>
      <c r="D98" s="9"/>
      <c r="F98" s="9"/>
    </row>
    <row r="99" spans="1:6" s="10" customFormat="1" ht="12.75">
      <c r="A99" s="9"/>
      <c r="D99" s="9"/>
      <c r="F99" s="9"/>
    </row>
    <row r="100" spans="1:6" s="10" customFormat="1" ht="12.75">
      <c r="A100" s="9"/>
      <c r="D100" s="9"/>
      <c r="F100" s="9"/>
    </row>
    <row r="101" spans="1:6" s="10" customFormat="1" ht="12.75">
      <c r="A101" s="9"/>
      <c r="D101" s="9"/>
      <c r="F101" s="9"/>
    </row>
    <row r="102" spans="1:6" s="10" customFormat="1" ht="12.75">
      <c r="A102" s="9"/>
      <c r="D102" s="9"/>
      <c r="F102" s="9"/>
    </row>
    <row r="103" spans="1:6" s="5" customFormat="1" ht="12.75">
      <c r="A103" s="6"/>
      <c r="D103" s="6"/>
      <c r="F103" s="6"/>
    </row>
    <row r="104" spans="1:6" s="5" customFormat="1" ht="12.75">
      <c r="A104" s="6"/>
      <c r="D104" s="6"/>
      <c r="F104" s="6"/>
    </row>
    <row r="105" spans="1:6" s="5" customFormat="1" ht="12.75">
      <c r="A105" s="6"/>
      <c r="D105" s="6"/>
      <c r="F105" s="6"/>
    </row>
    <row r="106" spans="1:6" s="5" customFormat="1" ht="12.75">
      <c r="A106" s="6"/>
      <c r="D106" s="6"/>
      <c r="F106" s="6"/>
    </row>
    <row r="107" spans="1:6" s="5" customFormat="1" ht="12.75">
      <c r="A107" s="6"/>
      <c r="D107" s="6"/>
      <c r="F107" s="6"/>
    </row>
    <row r="108" spans="1:6" s="5" customFormat="1" ht="12.75">
      <c r="A108" s="6"/>
      <c r="D108" s="6"/>
      <c r="F108" s="6"/>
    </row>
    <row r="109" spans="1:6" s="5" customFormat="1" ht="12.75">
      <c r="A109" s="6"/>
      <c r="D109" s="6"/>
      <c r="F109" s="6"/>
    </row>
    <row r="110" spans="1:6" s="5" customFormat="1" ht="12.75">
      <c r="A110" s="6"/>
      <c r="D110" s="6"/>
      <c r="F110" s="6"/>
    </row>
    <row r="111" spans="1:6" s="5" customFormat="1" ht="12.75">
      <c r="A111" s="6"/>
      <c r="D111" s="6"/>
      <c r="F111" s="6"/>
    </row>
    <row r="112" spans="1:6" s="5" customFormat="1" ht="12.75">
      <c r="A112" s="6"/>
      <c r="D112" s="6"/>
      <c r="F112" s="6"/>
    </row>
    <row r="113" spans="1:6" s="5" customFormat="1" ht="12.75">
      <c r="A113" s="6"/>
      <c r="D113" s="6"/>
      <c r="F113" s="6"/>
    </row>
    <row r="114" spans="1:6" s="5" customFormat="1" ht="12.75">
      <c r="A114" s="6"/>
      <c r="D114" s="6"/>
      <c r="F114" s="6"/>
    </row>
    <row r="115" spans="1:6" s="5" customFormat="1" ht="12.75">
      <c r="A115" s="6"/>
      <c r="D115" s="6"/>
      <c r="F115" s="6"/>
    </row>
    <row r="116" spans="1:6" s="5" customFormat="1" ht="12.75">
      <c r="A116" s="6"/>
      <c r="D116" s="6"/>
      <c r="F116" s="6"/>
    </row>
    <row r="117" spans="1:6" s="5" customFormat="1" ht="12.75">
      <c r="A117" s="6"/>
      <c r="D117" s="6"/>
      <c r="F117" s="6"/>
    </row>
    <row r="118" spans="1:6" s="5" customFormat="1" ht="12.75">
      <c r="A118" s="6"/>
      <c r="D118" s="6"/>
      <c r="F118" s="6"/>
    </row>
    <row r="119" spans="1:6" s="5" customFormat="1" ht="12.75">
      <c r="A119" s="6"/>
      <c r="D119" s="6"/>
      <c r="F119" s="6"/>
    </row>
    <row r="120" spans="1:6" s="5" customFormat="1" ht="12.75">
      <c r="A120" s="6"/>
      <c r="D120" s="6"/>
      <c r="F120" s="6"/>
    </row>
    <row r="121" spans="1:6" s="5" customFormat="1" ht="12.75">
      <c r="A121" s="6"/>
      <c r="D121" s="6"/>
      <c r="F121" s="6"/>
    </row>
    <row r="122" spans="1:6" s="5" customFormat="1" ht="12.75">
      <c r="A122" s="6"/>
      <c r="D122" s="6"/>
      <c r="F122" s="6"/>
    </row>
    <row r="123" spans="1:6" s="5" customFormat="1" ht="12.75">
      <c r="A123" s="6"/>
      <c r="D123" s="6"/>
      <c r="F123" s="6"/>
    </row>
    <row r="124" spans="1:6" s="5" customFormat="1" ht="12.75">
      <c r="A124" s="6"/>
      <c r="D124" s="6"/>
      <c r="F124" s="6"/>
    </row>
    <row r="125" spans="1:6" s="5" customFormat="1" ht="12.75">
      <c r="A125" s="6"/>
      <c r="D125" s="6"/>
      <c r="F125" s="6"/>
    </row>
    <row r="126" spans="1:6" s="5" customFormat="1" ht="12.75">
      <c r="A126" s="6"/>
      <c r="D126" s="6"/>
      <c r="F126" s="6"/>
    </row>
    <row r="127" spans="1:6" s="5" customFormat="1" ht="12.75">
      <c r="A127" s="6"/>
      <c r="D127" s="6"/>
      <c r="F127" s="6"/>
    </row>
    <row r="128" spans="1:6" s="5" customFormat="1" ht="12.75">
      <c r="A128" s="6"/>
      <c r="D128" s="6"/>
      <c r="F128" s="6"/>
    </row>
    <row r="129" spans="1:6" s="5" customFormat="1" ht="12.75">
      <c r="A129" s="6"/>
      <c r="D129" s="6"/>
      <c r="F129" s="6"/>
    </row>
    <row r="130" spans="1:6" s="5" customFormat="1" ht="12.75">
      <c r="A130" s="6"/>
      <c r="D130" s="6"/>
      <c r="F130" s="6"/>
    </row>
    <row r="131" spans="1:6" s="5" customFormat="1" ht="12.75">
      <c r="A131" s="6"/>
      <c r="D131" s="6"/>
      <c r="F131" s="6"/>
    </row>
    <row r="132" spans="1:6" s="5" customFormat="1" ht="12.75">
      <c r="A132" s="6"/>
      <c r="D132" s="6"/>
      <c r="F132" s="6"/>
    </row>
    <row r="133" spans="1:6" s="5" customFormat="1" ht="12.75">
      <c r="A133" s="6"/>
      <c r="D133" s="6"/>
      <c r="F133" s="6"/>
    </row>
    <row r="134" spans="1:6" s="5" customFormat="1" ht="12.75">
      <c r="A134" s="6"/>
      <c r="D134" s="6"/>
      <c r="F134" s="6"/>
    </row>
    <row r="135" spans="1:6" s="5" customFormat="1" ht="12.75">
      <c r="A135" s="6"/>
      <c r="D135" s="6"/>
      <c r="F135" s="6"/>
    </row>
    <row r="136" spans="1:6" s="5" customFormat="1" ht="12.75">
      <c r="A136" s="6"/>
      <c r="D136" s="6"/>
      <c r="F136" s="6"/>
    </row>
    <row r="137" spans="1:6" s="5" customFormat="1" ht="12.75">
      <c r="A137" s="6"/>
      <c r="D137" s="6"/>
      <c r="F137" s="6"/>
    </row>
    <row r="138" spans="1:6" s="5" customFormat="1" ht="12.75">
      <c r="A138" s="6"/>
      <c r="D138" s="6"/>
      <c r="F138" s="6"/>
    </row>
    <row r="139" spans="1:6" s="5" customFormat="1" ht="12.75">
      <c r="A139" s="6"/>
      <c r="D139" s="6"/>
      <c r="F139" s="6"/>
    </row>
    <row r="140" spans="1:6" s="5" customFormat="1" ht="12.75">
      <c r="A140" s="6"/>
      <c r="D140" s="6"/>
      <c r="F140" s="6"/>
    </row>
    <row r="141" spans="1:6" s="5" customFormat="1" ht="12.75">
      <c r="A141" s="6"/>
      <c r="D141" s="6"/>
      <c r="F141" s="6"/>
    </row>
    <row r="142" spans="1:6" s="5" customFormat="1" ht="12.75">
      <c r="A142" s="6"/>
      <c r="D142" s="6"/>
      <c r="F142" s="6"/>
    </row>
    <row r="143" spans="1:6" s="5" customFormat="1" ht="12.75">
      <c r="A143" s="6"/>
      <c r="D143" s="6"/>
      <c r="F143" s="6"/>
    </row>
    <row r="144" spans="1:6" s="5" customFormat="1" ht="12.75">
      <c r="A144" s="6"/>
      <c r="D144" s="6"/>
      <c r="F144" s="6"/>
    </row>
    <row r="145" spans="1:6" s="5" customFormat="1" ht="12.75">
      <c r="A145" s="6"/>
      <c r="D145" s="6"/>
      <c r="F145" s="6"/>
    </row>
    <row r="146" spans="1:6" s="5" customFormat="1" ht="12.75">
      <c r="A146" s="6"/>
      <c r="D146" s="6"/>
      <c r="F146" s="6"/>
    </row>
    <row r="147" spans="1:6" s="5" customFormat="1" ht="12.75">
      <c r="A147" s="6"/>
      <c r="D147" s="6"/>
      <c r="F147" s="6"/>
    </row>
    <row r="148" spans="1:6" s="5" customFormat="1" ht="12.75">
      <c r="A148" s="6"/>
      <c r="D148" s="6"/>
      <c r="F148" s="6"/>
    </row>
    <row r="149" spans="1:6" s="5" customFormat="1" ht="12.75">
      <c r="A149" s="6"/>
      <c r="D149" s="6"/>
      <c r="F149" s="6"/>
    </row>
    <row r="150" spans="1:6" s="5" customFormat="1" ht="12.75">
      <c r="A150" s="6"/>
      <c r="D150" s="6"/>
      <c r="F150" s="6"/>
    </row>
    <row r="151" spans="1:6" s="5" customFormat="1" ht="12.75">
      <c r="A151" s="6"/>
      <c r="D151" s="6"/>
      <c r="F151" s="6"/>
    </row>
    <row r="152" spans="1:6" s="5" customFormat="1" ht="12.75">
      <c r="A152" s="6"/>
      <c r="D152" s="6"/>
      <c r="F152" s="6"/>
    </row>
    <row r="153" spans="1:6" s="5" customFormat="1" ht="12.75">
      <c r="A153" s="6"/>
      <c r="D153" s="6"/>
      <c r="F153" s="6"/>
    </row>
    <row r="154" spans="1:6" s="5" customFormat="1" ht="12.75">
      <c r="A154" s="6"/>
      <c r="D154" s="6"/>
      <c r="F154" s="6"/>
    </row>
    <row r="155" spans="1:6" s="5" customFormat="1" ht="12.75">
      <c r="A155" s="6"/>
      <c r="D155" s="6"/>
      <c r="F155" s="6"/>
    </row>
    <row r="156" spans="1:6" s="5" customFormat="1" ht="12.75">
      <c r="A156" s="6"/>
      <c r="D156" s="6"/>
      <c r="F156" s="6"/>
    </row>
    <row r="157" spans="1:6" s="5" customFormat="1" ht="12.75">
      <c r="A157" s="6"/>
      <c r="D157" s="6"/>
      <c r="F157" s="6"/>
    </row>
    <row r="158" spans="1:6" s="5" customFormat="1" ht="12.75">
      <c r="A158" s="6"/>
      <c r="D158" s="6"/>
      <c r="F158" s="6"/>
    </row>
    <row r="159" spans="1:6" s="5" customFormat="1" ht="12.75">
      <c r="A159" s="6"/>
      <c r="D159" s="6"/>
      <c r="F159" s="6"/>
    </row>
    <row r="160" spans="1:6" s="5" customFormat="1" ht="12.75">
      <c r="A160" s="6"/>
      <c r="D160" s="6"/>
      <c r="F160" s="6"/>
    </row>
    <row r="161" spans="1:6" s="5" customFormat="1" ht="12.75">
      <c r="A161" s="6"/>
      <c r="D161" s="6"/>
      <c r="F161" s="6"/>
    </row>
    <row r="162" spans="1:6" s="5" customFormat="1" ht="12.75">
      <c r="A162" s="6"/>
      <c r="D162" s="6"/>
      <c r="F162" s="6"/>
    </row>
    <row r="163" spans="1:6" s="5" customFormat="1" ht="12.75">
      <c r="A163" s="6"/>
      <c r="D163" s="6"/>
      <c r="F163" s="6"/>
    </row>
    <row r="164" spans="1:6" s="5" customFormat="1" ht="12.75">
      <c r="A164" s="6"/>
      <c r="D164" s="6"/>
      <c r="F164" s="6"/>
    </row>
    <row r="165" spans="1:6" s="5" customFormat="1" ht="12.75">
      <c r="A165" s="6"/>
      <c r="D165" s="6"/>
      <c r="F165" s="6"/>
    </row>
    <row r="166" spans="1:6" s="5" customFormat="1" ht="12.75">
      <c r="A166" s="6"/>
      <c r="D166" s="6"/>
      <c r="F166" s="6"/>
    </row>
    <row r="167" spans="1:6" s="5" customFormat="1" ht="12.75">
      <c r="A167" s="6"/>
      <c r="D167" s="6"/>
      <c r="F167" s="6"/>
    </row>
    <row r="168" spans="1:6" s="5" customFormat="1" ht="12.75">
      <c r="A168" s="6"/>
      <c r="D168" s="6"/>
      <c r="F168" s="6"/>
    </row>
    <row r="169" spans="1:6" s="5" customFormat="1" ht="12.75">
      <c r="A169" s="6"/>
      <c r="D169" s="6"/>
      <c r="F169" s="6"/>
    </row>
    <row r="170" spans="1:6" s="5" customFormat="1" ht="12.75">
      <c r="A170" s="6"/>
      <c r="D170" s="6"/>
      <c r="F170" s="6"/>
    </row>
    <row r="171" spans="1:6" s="5" customFormat="1" ht="12.75">
      <c r="A171" s="6"/>
      <c r="D171" s="6"/>
      <c r="F171" s="6"/>
    </row>
    <row r="172" spans="1:6" s="5" customFormat="1" ht="12.75">
      <c r="A172" s="6"/>
      <c r="D172" s="6"/>
      <c r="F172" s="6"/>
    </row>
    <row r="173" spans="1:6" s="5" customFormat="1" ht="12.75">
      <c r="A173" s="6"/>
      <c r="D173" s="6"/>
      <c r="F173" s="6"/>
    </row>
    <row r="174" spans="1:6" s="5" customFormat="1" ht="12.75">
      <c r="A174" s="6"/>
      <c r="D174" s="6"/>
      <c r="F174" s="6"/>
    </row>
    <row r="175" spans="1:6" s="5" customFormat="1" ht="12.75">
      <c r="A175" s="6"/>
      <c r="D175" s="6"/>
      <c r="F175" s="6"/>
    </row>
    <row r="176" spans="1:6" s="5" customFormat="1" ht="12.75">
      <c r="A176" s="6"/>
      <c r="D176" s="6"/>
      <c r="F176" s="6"/>
    </row>
    <row r="177" spans="1:6" s="5" customFormat="1" ht="12.75">
      <c r="A177" s="6"/>
      <c r="D177" s="6"/>
      <c r="F177" s="6"/>
    </row>
    <row r="178" spans="1:6" s="5" customFormat="1" ht="12.75">
      <c r="A178" s="6"/>
      <c r="D178" s="6"/>
      <c r="F178" s="6"/>
    </row>
    <row r="179" spans="1:6" s="5" customFormat="1" ht="12.75">
      <c r="A179" s="6"/>
      <c r="D179" s="6"/>
      <c r="F179" s="6"/>
    </row>
    <row r="180" spans="1:6" s="5" customFormat="1" ht="12.75">
      <c r="A180" s="6"/>
      <c r="D180" s="6"/>
      <c r="F180" s="6"/>
    </row>
    <row r="181" spans="1:6" s="5" customFormat="1" ht="12.75">
      <c r="A181" s="6"/>
      <c r="D181" s="6"/>
      <c r="F181" s="6"/>
    </row>
    <row r="182" spans="1:6" s="5" customFormat="1" ht="12.75">
      <c r="A182" s="6"/>
      <c r="D182" s="6"/>
      <c r="F182" s="6"/>
    </row>
    <row r="183" spans="1:6" s="5" customFormat="1" ht="12.75">
      <c r="A183" s="6"/>
      <c r="D183" s="6"/>
      <c r="F183" s="6"/>
    </row>
    <row r="184" spans="1:6" s="5" customFormat="1" ht="12.75">
      <c r="A184" s="6"/>
      <c r="D184" s="6"/>
      <c r="F184" s="6"/>
    </row>
    <row r="185" spans="1:6" s="5" customFormat="1" ht="12.75">
      <c r="A185" s="6"/>
      <c r="D185" s="6"/>
      <c r="F185" s="6"/>
    </row>
    <row r="186" spans="1:6" s="5" customFormat="1" ht="12.75">
      <c r="A186" s="6"/>
      <c r="D186" s="6"/>
      <c r="F186" s="6"/>
    </row>
    <row r="187" spans="1:6" s="5" customFormat="1" ht="12.75">
      <c r="A187" s="6"/>
      <c r="D187" s="6"/>
      <c r="F187" s="6"/>
    </row>
    <row r="188" spans="1:6" s="5" customFormat="1" ht="12.75">
      <c r="A188" s="6"/>
      <c r="D188" s="6"/>
      <c r="F188" s="6"/>
    </row>
    <row r="189" spans="1:6" s="5" customFormat="1" ht="12.75">
      <c r="A189" s="6"/>
      <c r="D189" s="6"/>
      <c r="F189" s="6"/>
    </row>
    <row r="190" spans="1:6" s="5" customFormat="1" ht="12.75">
      <c r="A190" s="6"/>
      <c r="D190" s="6"/>
      <c r="F190" s="6"/>
    </row>
    <row r="191" spans="1:6" s="5" customFormat="1" ht="12.75">
      <c r="A191" s="6"/>
      <c r="D191" s="6"/>
      <c r="F191" s="6"/>
    </row>
    <row r="192" spans="1:6" s="5" customFormat="1" ht="12.75">
      <c r="A192" s="6"/>
      <c r="D192" s="6"/>
      <c r="F192" s="6"/>
    </row>
    <row r="193" spans="1:6" s="5" customFormat="1" ht="12.75">
      <c r="A193" s="6"/>
      <c r="D193" s="6"/>
      <c r="F193" s="6"/>
    </row>
    <row r="194" spans="1:6" s="5" customFormat="1" ht="12.75">
      <c r="A194" s="6"/>
      <c r="D194" s="6"/>
      <c r="F194" s="6"/>
    </row>
    <row r="195" spans="1:6" s="5" customFormat="1" ht="12.75">
      <c r="A195" s="6"/>
      <c r="D195" s="6"/>
      <c r="F195" s="6"/>
    </row>
    <row r="196" spans="1:6" s="5" customFormat="1" ht="12.75">
      <c r="A196" s="6"/>
      <c r="D196" s="6"/>
      <c r="F196" s="6"/>
    </row>
    <row r="197" spans="1:6" s="5" customFormat="1" ht="12.75">
      <c r="A197" s="6"/>
      <c r="D197" s="6"/>
      <c r="F197" s="6"/>
    </row>
    <row r="198" spans="1:6" s="5" customFormat="1" ht="12.75">
      <c r="A198" s="6"/>
      <c r="D198" s="6"/>
      <c r="F198" s="6"/>
    </row>
    <row r="199" spans="1:6" s="5" customFormat="1" ht="12.75">
      <c r="A199" s="6"/>
      <c r="D199" s="6"/>
      <c r="F199" s="6"/>
    </row>
    <row r="200" spans="1:6" s="5" customFormat="1" ht="12.75">
      <c r="A200" s="6"/>
      <c r="D200" s="6"/>
      <c r="F200" s="6"/>
    </row>
    <row r="201" spans="1:6" s="5" customFormat="1" ht="12.75">
      <c r="A201" s="6"/>
      <c r="D201" s="6"/>
      <c r="F201" s="6"/>
    </row>
    <row r="202" spans="1:6" s="5" customFormat="1" ht="12.75">
      <c r="A202" s="6"/>
      <c r="D202" s="6"/>
      <c r="F202" s="6"/>
    </row>
    <row r="203" spans="1:6" s="5" customFormat="1" ht="12.75">
      <c r="A203" s="6"/>
      <c r="D203" s="6"/>
      <c r="F203" s="6"/>
    </row>
    <row r="204" spans="1:6" s="5" customFormat="1" ht="12.75">
      <c r="A204" s="6"/>
      <c r="D204" s="6"/>
      <c r="F204" s="6"/>
    </row>
    <row r="205" spans="1:6" s="5" customFormat="1" ht="12.75">
      <c r="A205" s="6"/>
      <c r="D205" s="6"/>
      <c r="F205" s="6"/>
    </row>
    <row r="206" spans="1:6" s="5" customFormat="1" ht="12.75">
      <c r="A206" s="6"/>
      <c r="D206" s="6"/>
      <c r="F206" s="6"/>
    </row>
    <row r="207" spans="1:6" s="5" customFormat="1" ht="12.75">
      <c r="A207" s="6"/>
      <c r="D207" s="6"/>
      <c r="F207" s="6"/>
    </row>
    <row r="208" spans="1:6" s="5" customFormat="1" ht="12.75">
      <c r="A208" s="6"/>
      <c r="D208" s="6"/>
      <c r="F208" s="6"/>
    </row>
    <row r="209" spans="1:6" s="5" customFormat="1" ht="12.75">
      <c r="A209" s="6"/>
      <c r="D209" s="6"/>
      <c r="F209" s="6"/>
    </row>
    <row r="210" spans="1:6" s="5" customFormat="1" ht="12.75">
      <c r="A210" s="6"/>
      <c r="D210" s="6"/>
      <c r="F210" s="6"/>
    </row>
    <row r="211" spans="1:6" s="5" customFormat="1" ht="12.75">
      <c r="A211" s="6"/>
      <c r="D211" s="6"/>
      <c r="F211" s="6"/>
    </row>
    <row r="212" spans="1:6" s="5" customFormat="1" ht="12.75">
      <c r="A212" s="6"/>
      <c r="D212" s="6"/>
      <c r="F212" s="6"/>
    </row>
    <row r="213" spans="1:6" s="5" customFormat="1" ht="12.75">
      <c r="A213" s="6"/>
      <c r="D213" s="6"/>
      <c r="F213" s="6"/>
    </row>
    <row r="214" spans="1:6" s="5" customFormat="1" ht="12.75">
      <c r="A214" s="6"/>
      <c r="D214" s="6"/>
      <c r="F214" s="6"/>
    </row>
    <row r="215" spans="1:6" s="5" customFormat="1" ht="12.75">
      <c r="A215" s="6"/>
      <c r="D215" s="6"/>
      <c r="F215" s="6"/>
    </row>
    <row r="216" spans="1:6" s="5" customFormat="1" ht="12.75">
      <c r="A216" s="6"/>
      <c r="D216" s="6"/>
      <c r="F216" s="6"/>
    </row>
    <row r="217" spans="1:6" s="5" customFormat="1" ht="12.75">
      <c r="A217" s="6"/>
      <c r="D217" s="6"/>
      <c r="F217" s="6"/>
    </row>
    <row r="218" spans="1:6" s="5" customFormat="1" ht="12.75">
      <c r="A218" s="6"/>
      <c r="D218" s="6"/>
      <c r="F218" s="6"/>
    </row>
    <row r="219" spans="1:6" s="5" customFormat="1" ht="12.75">
      <c r="A219" s="6"/>
      <c r="D219" s="6"/>
      <c r="F219" s="6"/>
    </row>
    <row r="220" spans="1:6" s="5" customFormat="1" ht="12.75">
      <c r="A220" s="6"/>
      <c r="D220" s="6"/>
      <c r="F220" s="6"/>
    </row>
    <row r="221" spans="1:6" s="5" customFormat="1" ht="12.75">
      <c r="A221" s="6"/>
      <c r="D221" s="6"/>
      <c r="F221" s="6"/>
    </row>
    <row r="222" spans="1:6" s="5" customFormat="1" ht="12.75">
      <c r="A222" s="6"/>
      <c r="D222" s="6"/>
      <c r="F222" s="6"/>
    </row>
    <row r="223" spans="1:6" s="5" customFormat="1" ht="12.75">
      <c r="A223" s="6"/>
      <c r="D223" s="6"/>
      <c r="F223" s="6"/>
    </row>
    <row r="224" spans="1:6" s="5" customFormat="1" ht="12.75">
      <c r="A224" s="6"/>
      <c r="D224" s="6"/>
      <c r="F224" s="6"/>
    </row>
    <row r="225" spans="1:6" s="5" customFormat="1" ht="12.75">
      <c r="A225" s="6"/>
      <c r="D225" s="6"/>
      <c r="F225" s="6"/>
    </row>
    <row r="226" spans="1:6" s="5" customFormat="1" ht="12.75">
      <c r="A226" s="6"/>
      <c r="D226" s="6"/>
      <c r="F226" s="6"/>
    </row>
    <row r="227" spans="1:6" s="5" customFormat="1" ht="12.75">
      <c r="A227" s="6"/>
      <c r="D227" s="6"/>
      <c r="F227" s="6"/>
    </row>
    <row r="228" spans="1:6" s="5" customFormat="1" ht="12.75">
      <c r="A228" s="6"/>
      <c r="D228" s="6"/>
      <c r="F228" s="6"/>
    </row>
    <row r="229" spans="1:6" s="5" customFormat="1" ht="12.75">
      <c r="A229" s="6"/>
      <c r="D229" s="6"/>
      <c r="F229" s="6"/>
    </row>
    <row r="230" spans="1:6" s="5" customFormat="1" ht="12.75">
      <c r="A230" s="6"/>
      <c r="D230" s="6"/>
      <c r="F230" s="6"/>
    </row>
  </sheetData>
  <sheetProtection selectLockedCells="1" selectUnlockedCells="1"/>
  <mergeCells count="36">
    <mergeCell ref="F13:F28"/>
    <mergeCell ref="C53:D53"/>
    <mergeCell ref="E47:E49"/>
    <mergeCell ref="C54:D54"/>
    <mergeCell ref="B34:F34"/>
    <mergeCell ref="E57:E82"/>
    <mergeCell ref="F57:F82"/>
    <mergeCell ref="E50:E51"/>
    <mergeCell ref="F50:F51"/>
    <mergeCell ref="E52:E54"/>
    <mergeCell ref="E35:E46"/>
    <mergeCell ref="A56:F56"/>
    <mergeCell ref="F52:F54"/>
    <mergeCell ref="C47:D47"/>
    <mergeCell ref="C48:D48"/>
    <mergeCell ref="C51:D51"/>
    <mergeCell ref="C49:D49"/>
    <mergeCell ref="C52:D52"/>
    <mergeCell ref="F47:F49"/>
    <mergeCell ref="F35:F46"/>
    <mergeCell ref="C1:D1"/>
    <mergeCell ref="E2:F2"/>
    <mergeCell ref="E3:F3"/>
    <mergeCell ref="E4:F4"/>
    <mergeCell ref="E5:F5"/>
    <mergeCell ref="A7:F7"/>
    <mergeCell ref="A8:F8"/>
    <mergeCell ref="D10:E10"/>
    <mergeCell ref="C11:D11"/>
    <mergeCell ref="A12:F12"/>
    <mergeCell ref="A33:F33"/>
    <mergeCell ref="A9:F9"/>
    <mergeCell ref="C13:D31"/>
    <mergeCell ref="E29:E30"/>
    <mergeCell ref="F29:F30"/>
    <mergeCell ref="E13:E28"/>
  </mergeCells>
  <printOptions/>
  <pageMargins left="0.5905511811023623" right="0.1968503937007874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2015-04-17T11:09:51Z</cp:lastPrinted>
  <dcterms:modified xsi:type="dcterms:W3CDTF">2015-04-17T11:11:58Z</dcterms:modified>
  <cp:category/>
  <cp:version/>
  <cp:contentType/>
  <cp:contentStatus/>
</cp:coreProperties>
</file>